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L:\Groups\4thFloorStaff\@Group 2 shared work\Rantanen\SiteNow Conversion_Files\"/>
    </mc:Choice>
  </mc:AlternateContent>
  <xr:revisionPtr revIDLastSave="0" documentId="8_{80727374-661A-462A-8920-1E1F35AFB8A9}" xr6:coauthVersionLast="47" xr6:coauthVersionMax="47" xr10:uidLastSave="{00000000-0000-0000-0000-000000000000}"/>
  <bookViews>
    <workbookView xWindow="-28920" yWindow="105" windowWidth="29040" windowHeight="15720" tabRatio="500" xr2:uid="{00000000-000D-0000-FFFF-FFFF00000000}"/>
  </bookViews>
  <sheets>
    <sheet name="Sheet2" sheetId="1" r:id="rId1"/>
  </sheets>
  <definedNames>
    <definedName name="tempt" localSheetId="0">Sheet2!$A$2:$J$17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1" l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<sst xmlns="http://schemas.openxmlformats.org/spreadsheetml/2006/main" count="5" uniqueCount="5">
  <si>
    <t>Affirmed</t>
  </si>
  <si>
    <t>Not Affirmed</t>
  </si>
  <si>
    <t>Total</t>
  </si>
  <si>
    <t>% Not Affirmed</t>
  </si>
  <si>
    <t>Appendix D: Reversal Rates Calculated Based on UGA Dataset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</si>
</sst>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2" fillId="0" borderId="1" xfId="0" applyFont="1" applyBorder="1"/>
    <xf numFmtId="9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tabSelected="1" workbookViewId="0">
      <selection activeCell="K8" sqref="K8"/>
    </sheetView>
  </sheetViews>
  <sheetFormatPr defaultColWidth="11" defaultRowHeight="15.75" x14ac:dyDescent="0.25"/>
  <cols>
    <col min="1" max="1" width="5.125" customWidth="1"/>
    <col min="2" max="2" width="8.375" customWidth="1"/>
    <col min="3" max="3" width="11.875" customWidth="1"/>
    <col min="4" max="4" width="5.375" customWidth="1"/>
    <col min="5" max="5" width="12.625" customWidth="1"/>
    <col min="6" max="6" width="5" customWidth="1"/>
    <col min="7" max="8" width="3.125" customWidth="1"/>
    <col min="9" max="9" width="7.625" customWidth="1"/>
    <col min="10" max="10" width="3.125" customWidth="1"/>
  </cols>
  <sheetData>
    <row r="1" spans="1:5" ht="32.1" customHeight="1" x14ac:dyDescent="0.25">
      <c r="A1" s="5" t="s">
        <v>4</v>
      </c>
      <c r="B1" s="5"/>
      <c r="C1" s="5"/>
      <c r="D1" s="5"/>
      <c r="E1" s="5"/>
    </row>
    <row r="3" spans="1:5" x14ac:dyDescent="0.25">
      <c r="B3" s="2" t="s">
        <v>0</v>
      </c>
      <c r="C3" s="2" t="s">
        <v>1</v>
      </c>
      <c r="D3" s="2" t="s">
        <v>2</v>
      </c>
      <c r="E3" s="2" t="s">
        <v>3</v>
      </c>
    </row>
    <row r="4" spans="1:5" x14ac:dyDescent="0.25">
      <c r="A4" s="1">
        <v>1995</v>
      </c>
      <c r="B4" s="4">
        <v>49</v>
      </c>
      <c r="C4" s="4">
        <v>15</v>
      </c>
      <c r="D4" s="4">
        <v>64</v>
      </c>
      <c r="E4" s="3">
        <f>C4/D4</f>
        <v>0.234375</v>
      </c>
    </row>
    <row r="5" spans="1:5" x14ac:dyDescent="0.25">
      <c r="A5" s="1">
        <v>1996</v>
      </c>
      <c r="B5" s="4">
        <v>45</v>
      </c>
      <c r="C5" s="4">
        <v>25</v>
      </c>
      <c r="D5" s="4">
        <v>70</v>
      </c>
      <c r="E5" s="3">
        <f t="shared" ref="E5:E15" si="0">C5/D5</f>
        <v>0.35714285714285715</v>
      </c>
    </row>
    <row r="6" spans="1:5" x14ac:dyDescent="0.25">
      <c r="A6" s="1">
        <v>1997</v>
      </c>
      <c r="B6" s="4">
        <v>65</v>
      </c>
      <c r="C6" s="4">
        <v>28</v>
      </c>
      <c r="D6" s="4">
        <v>93</v>
      </c>
      <c r="E6" s="3">
        <f t="shared" si="0"/>
        <v>0.30107526881720431</v>
      </c>
    </row>
    <row r="7" spans="1:5" x14ac:dyDescent="0.25">
      <c r="A7" s="1">
        <v>1998</v>
      </c>
      <c r="B7" s="4">
        <v>55</v>
      </c>
      <c r="C7" s="4">
        <v>22</v>
      </c>
      <c r="D7" s="4">
        <v>77</v>
      </c>
      <c r="E7" s="3">
        <f t="shared" si="0"/>
        <v>0.2857142857142857</v>
      </c>
    </row>
    <row r="8" spans="1:5" x14ac:dyDescent="0.25">
      <c r="A8" s="1">
        <v>1999</v>
      </c>
      <c r="B8" s="4">
        <v>55</v>
      </c>
      <c r="C8" s="4">
        <v>30</v>
      </c>
      <c r="D8" s="4">
        <v>85</v>
      </c>
      <c r="E8" s="3">
        <f t="shared" si="0"/>
        <v>0.35294117647058826</v>
      </c>
    </row>
    <row r="9" spans="1:5" x14ac:dyDescent="0.25">
      <c r="A9" s="1">
        <v>2000</v>
      </c>
      <c r="B9" s="4">
        <v>50</v>
      </c>
      <c r="C9" s="4">
        <v>26</v>
      </c>
      <c r="D9" s="4">
        <v>76</v>
      </c>
      <c r="E9" s="3">
        <f t="shared" si="0"/>
        <v>0.34210526315789475</v>
      </c>
    </row>
    <row r="10" spans="1:5" x14ac:dyDescent="0.25">
      <c r="A10" s="1">
        <v>2001</v>
      </c>
      <c r="B10" s="4">
        <v>91</v>
      </c>
      <c r="C10" s="4">
        <v>58</v>
      </c>
      <c r="D10" s="4">
        <v>149</v>
      </c>
      <c r="E10" s="3">
        <f t="shared" si="0"/>
        <v>0.38926174496644295</v>
      </c>
    </row>
    <row r="11" spans="1:5" x14ac:dyDescent="0.25">
      <c r="A11" s="1">
        <v>2002</v>
      </c>
      <c r="B11" s="4">
        <v>36</v>
      </c>
      <c r="C11" s="4">
        <v>60</v>
      </c>
      <c r="D11" s="4">
        <v>96</v>
      </c>
      <c r="E11" s="3">
        <f t="shared" si="0"/>
        <v>0.625</v>
      </c>
    </row>
    <row r="12" spans="1:5" x14ac:dyDescent="0.25">
      <c r="A12" s="1">
        <v>2003</v>
      </c>
      <c r="B12" s="4">
        <v>49</v>
      </c>
      <c r="C12" s="4">
        <v>64</v>
      </c>
      <c r="D12" s="4">
        <v>113</v>
      </c>
      <c r="E12" s="3">
        <f t="shared" si="0"/>
        <v>0.5663716814159292</v>
      </c>
    </row>
    <row r="13" spans="1:5" x14ac:dyDescent="0.25">
      <c r="A13" s="1">
        <v>2004</v>
      </c>
      <c r="B13" s="4">
        <v>54</v>
      </c>
      <c r="C13" s="4">
        <v>58</v>
      </c>
      <c r="D13" s="4">
        <v>112</v>
      </c>
      <c r="E13" s="3">
        <f t="shared" si="0"/>
        <v>0.5178571428571429</v>
      </c>
    </row>
    <row r="14" spans="1:5" x14ac:dyDescent="0.25">
      <c r="A14" s="1">
        <v>2005</v>
      </c>
      <c r="B14" s="4">
        <v>67</v>
      </c>
      <c r="C14" s="4">
        <v>51</v>
      </c>
      <c r="D14" s="4">
        <v>118</v>
      </c>
      <c r="E14" s="3">
        <f t="shared" si="0"/>
        <v>0.43220338983050849</v>
      </c>
    </row>
    <row r="15" spans="1:5" x14ac:dyDescent="0.25">
      <c r="A15" s="1">
        <v>2006</v>
      </c>
      <c r="B15" s="4">
        <v>43</v>
      </c>
      <c r="C15" s="4">
        <v>24</v>
      </c>
      <c r="D15" s="4">
        <v>67</v>
      </c>
      <c r="E15" s="3">
        <f t="shared" si="0"/>
        <v>0.35820895522388058</v>
      </c>
    </row>
  </sheetData>
  <mergeCells count="1">
    <mergeCell ref="A1:E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Sheet2!tempt</vt:lpstr>
    </vt:vector>
  </TitlesOfParts>
  <Company>University of Iowa College of Law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Rantanen</dc:creator>
  <cp:lastModifiedBy>Flaherty, Andrea L</cp:lastModifiedBy>
  <dcterms:created xsi:type="dcterms:W3CDTF">2016-04-29T21:25:05Z</dcterms:created>
  <dcterms:modified xsi:type="dcterms:W3CDTF">2024-02-01T19:19:37Z</dcterms:modified>
</cp:coreProperties>
</file>